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U:\Finance\1 Central Info Point\Policies and Forms\Forms\2026\Final\"/>
    </mc:Choice>
  </mc:AlternateContent>
  <xr:revisionPtr revIDLastSave="0" documentId="8_{6EDF07A6-77AA-41DD-8089-1F0536EB2BDF}" xr6:coauthVersionLast="47" xr6:coauthVersionMax="47" xr10:uidLastSave="{00000000-0000-0000-0000-000000000000}"/>
  <bookViews>
    <workbookView xWindow="-120" yWindow="-120" windowWidth="29040" windowHeight="15840" xr2:uid="{00000000-000D-0000-FFFF-FFFF00000000}"/>
  </bookViews>
  <sheets>
    <sheet name="Student Expenses Claim Form" sheetId="1" r:id="rId1"/>
    <sheet name="lookup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2" i="1" l="1"/>
  <c r="F71" i="1" l="1"/>
  <c r="H71" i="1" s="1"/>
  <c r="F80" i="1"/>
  <c r="H80" i="1" s="1"/>
  <c r="H62" i="1" l="1"/>
  <c r="I83" i="1" s="1"/>
  <c r="J18" i="1" s="1"/>
  <c r="J28" i="1"/>
  <c r="J30" i="1" l="1"/>
</calcChain>
</file>

<file path=xl/sharedStrings.xml><?xml version="1.0" encoding="utf-8"?>
<sst xmlns="http://schemas.openxmlformats.org/spreadsheetml/2006/main" count="72" uniqueCount="52">
  <si>
    <t>Date:</t>
  </si>
  <si>
    <t>Amount £</t>
  </si>
  <si>
    <t>Total Claimed (£):</t>
  </si>
  <si>
    <t>Claimant's Signature:</t>
  </si>
  <si>
    <t>Position:</t>
  </si>
  <si>
    <t>Signature:</t>
  </si>
  <si>
    <t>Project Code</t>
  </si>
  <si>
    <t>Continued from page 1</t>
  </si>
  <si>
    <t>Student Expense Claim Form</t>
  </si>
  <si>
    <t>Student Number:</t>
  </si>
  <si>
    <t>Item</t>
  </si>
  <si>
    <t>Receipt No.</t>
  </si>
  <si>
    <t>Name(Block Capitals):</t>
  </si>
  <si>
    <t>Account to be charged</t>
  </si>
  <si>
    <t>Amount (£)</t>
  </si>
  <si>
    <t>Mileage Allowance</t>
  </si>
  <si>
    <t>Purpose of Journey:</t>
  </si>
  <si>
    <t xml:space="preserve">Mileage allowance: </t>
  </si>
  <si>
    <t>Amount Per Day (£)</t>
  </si>
  <si>
    <t>Total Amount (£)</t>
  </si>
  <si>
    <t>Total Value of all expense claims (£):</t>
  </si>
  <si>
    <t>Number of Travel Days</t>
  </si>
  <si>
    <t>Yes</t>
  </si>
  <si>
    <t>No</t>
  </si>
  <si>
    <t>Travel To (Postcode)</t>
  </si>
  <si>
    <t>Names of Passengers:</t>
  </si>
  <si>
    <t>Programme/ School:</t>
  </si>
  <si>
    <t>Full Name:</t>
  </si>
  <si>
    <t>Dates of Journey:</t>
  </si>
  <si>
    <t>Number of of Passengers:</t>
  </si>
  <si>
    <t>Travel From (postcode)</t>
  </si>
  <si>
    <t>Grand Total (£):</t>
  </si>
  <si>
    <t>I certify that the whole of this claim relates to expenses incurred on University Business only. Where Mileage allowance has been claimed I certify that an appropriate certificate of insurance for business use and road fund license were operative throughout the period covered by the claim, and the vehicle was roadworthy and covered by a current MOT certificate. I also certify that no other claim has been submitted in respect of the above.</t>
  </si>
  <si>
    <t>Miles traveled per day</t>
  </si>
  <si>
    <t>Dates of submission deadlines are available on the York St John website</t>
  </si>
  <si>
    <t>Pending</t>
  </si>
  <si>
    <t>19p/mile for own car use, 2p/mile for one passenger, 1p/mile for each additional passenger. This will be calculated automatically once all other fields have been completed.</t>
  </si>
  <si>
    <t>Mileage - Total Claimed (as documented on page 2, cell will Auto-calculate)                                                                                                              £</t>
  </si>
  <si>
    <t>Completed</t>
  </si>
  <si>
    <t>Indicate that you have completed this step by changing 'Pending' to 'Completed' in the Adjacent box:</t>
  </si>
  <si>
    <t xml:space="preserve">Tutors signature of authorisation (except School of Education undergraduate students on placement):
</t>
  </si>
  <si>
    <t>Description of Expenses, for example, "Production costs for 3CA050"</t>
  </si>
  <si>
    <t xml:space="preserve">Other Expenditure (include petrol receipts for YSJ approved Hire Cars) </t>
  </si>
  <si>
    <t>Only complete this section for mileage in your own car, for all other Hire Car petrol claims, complete the "Other Expenditure" on previous sheet.</t>
  </si>
  <si>
    <t>Responsible Department: Finance</t>
  </si>
  <si>
    <t>Student Numbers of Passengers:</t>
  </si>
  <si>
    <t>This section to be completed by the budget holder</t>
  </si>
  <si>
    <t>Travel To (postcode)</t>
  </si>
  <si>
    <t>Next Review: February 2027</t>
  </si>
  <si>
    <t>Your expenses will be paid directly into your bank account. Please provide details by logging onto your evision account, selecting "Check your balance and bank details", then selecting "Manage your bank details for refunds or expenses". You must submit your expenses claim within two months of the date(s) shown on your receipt(s).</t>
  </si>
  <si>
    <t>All sections of this form must be completed in full.
Please scan and email your claim form and itemised receipts to the relevant authorisee, retaining your original claim and receipts for 18 months for potential audit purposes. For any staff members, please forward to student-transactions@yorksj.ac.uk with email subject ‘Student Expenses’.</t>
  </si>
  <si>
    <t>Reviewed: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</si>
</sst>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0"/>
      <color theme="1"/>
      <name val="Calibri"/>
      <family val="2"/>
      <scheme val="minor"/>
    </font>
    <font>
      <b/>
      <sz val="16"/>
      <color theme="1"/>
      <name val="Arial"/>
      <family val="2"/>
    </font>
    <font>
      <b/>
      <sz val="11"/>
      <color theme="1"/>
      <name val="Arial"/>
      <family val="2"/>
    </font>
    <font>
      <sz val="9"/>
      <color theme="1"/>
      <name val="Arial"/>
      <family val="2"/>
    </font>
    <font>
      <sz val="11"/>
      <color theme="1"/>
      <name val="Arial"/>
      <family val="2"/>
    </font>
    <font>
      <u/>
      <sz val="11"/>
      <color theme="1"/>
      <name val="Arial"/>
      <family val="2"/>
    </font>
    <font>
      <i/>
      <sz val="10"/>
      <color theme="1"/>
      <name val="Arial"/>
      <family val="2"/>
    </font>
    <font>
      <b/>
      <sz val="9"/>
      <color theme="1"/>
      <name val="Arial"/>
      <family val="2"/>
    </font>
    <font>
      <sz val="12"/>
      <color theme="1"/>
      <name val="Arial"/>
      <family val="2"/>
    </font>
    <font>
      <b/>
      <sz val="12"/>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53">
    <xf numFmtId="0" fontId="0" fillId="0" borderId="0" xfId="0"/>
    <xf numFmtId="0" fontId="0" fillId="0" borderId="0" xfId="0" applyFont="1" applyProtection="1"/>
    <xf numFmtId="0" fontId="0" fillId="0" borderId="0" xfId="0" applyFont="1" applyBorder="1" applyProtection="1"/>
    <xf numFmtId="0" fontId="0" fillId="0" borderId="0" xfId="0" applyFont="1" applyAlignment="1" applyProtection="1">
      <alignment wrapText="1"/>
    </xf>
    <xf numFmtId="0" fontId="1" fillId="0" borderId="0" xfId="0" applyFont="1" applyProtection="1"/>
    <xf numFmtId="0" fontId="5" fillId="2" borderId="0" xfId="0" applyFont="1" applyFill="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5" fillId="0" borderId="0" xfId="0" applyFont="1" applyBorder="1" applyProtection="1"/>
    <xf numFmtId="0" fontId="5" fillId="0" borderId="0" xfId="0" applyFont="1" applyProtection="1"/>
    <xf numFmtId="0" fontId="6" fillId="0" borderId="0" xfId="0" applyFont="1" applyProtection="1"/>
    <xf numFmtId="0" fontId="5" fillId="0" borderId="0" xfId="0" applyFont="1" applyBorder="1" applyAlignment="1" applyProtection="1">
      <alignment vertical="top"/>
    </xf>
    <xf numFmtId="0" fontId="5" fillId="0" borderId="0" xfId="0" applyFont="1" applyAlignment="1" applyProtection="1"/>
    <xf numFmtId="0" fontId="5" fillId="0" borderId="0" xfId="0" applyFont="1" applyBorder="1" applyAlignment="1" applyProtection="1">
      <alignment horizontal="left" wrapText="1"/>
    </xf>
    <xf numFmtId="2" fontId="3" fillId="0" borderId="2" xfId="0" applyNumberFormat="1" applyFont="1" applyBorder="1" applyAlignment="1" applyProtection="1">
      <alignment wrapText="1"/>
    </xf>
    <xf numFmtId="0" fontId="7" fillId="0" borderId="0" xfId="0" applyFont="1" applyBorder="1" applyAlignment="1" applyProtection="1">
      <alignment vertical="top" wrapText="1"/>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right"/>
    </xf>
    <xf numFmtId="0" fontId="7" fillId="0" borderId="0" xfId="0" applyFont="1" applyProtection="1"/>
    <xf numFmtId="0" fontId="5" fillId="0" borderId="0" xfId="0" applyFont="1" applyBorder="1" applyAlignment="1" applyProtection="1">
      <alignment horizontal="center"/>
    </xf>
    <xf numFmtId="0" fontId="9" fillId="0" borderId="0" xfId="0" applyFont="1" applyProtection="1"/>
    <xf numFmtId="0" fontId="9" fillId="0" borderId="2" xfId="0" applyFont="1" applyBorder="1" applyProtection="1"/>
    <xf numFmtId="0" fontId="9" fillId="0" borderId="2" xfId="0" applyFont="1" applyFill="1" applyBorder="1" applyProtection="1">
      <protection locked="0"/>
    </xf>
    <xf numFmtId="2" fontId="9" fillId="0" borderId="2" xfId="0" applyNumberFormat="1" applyFont="1" applyFill="1" applyBorder="1" applyProtection="1">
      <protection locked="0"/>
    </xf>
    <xf numFmtId="2" fontId="9" fillId="0" borderId="1" xfId="0" applyNumberFormat="1" applyFont="1" applyFill="1" applyBorder="1" applyProtection="1">
      <protection locked="0"/>
    </xf>
    <xf numFmtId="2" fontId="9" fillId="0" borderId="2" xfId="0" applyNumberFormat="1" applyFont="1" applyFill="1" applyBorder="1" applyProtection="1"/>
    <xf numFmtId="0" fontId="10" fillId="0" borderId="0" xfId="0" applyFont="1" applyFill="1" applyBorder="1" applyAlignment="1" applyProtection="1">
      <alignment horizontal="right"/>
    </xf>
    <xf numFmtId="0" fontId="9" fillId="0" borderId="0" xfId="0" applyFont="1" applyFill="1" applyBorder="1" applyProtection="1"/>
    <xf numFmtId="0" fontId="10" fillId="0" borderId="0" xfId="0" applyFont="1" applyBorder="1" applyAlignment="1" applyProtection="1">
      <alignment horizontal="right"/>
    </xf>
    <xf numFmtId="0" fontId="9" fillId="0" borderId="2" xfId="0" applyFont="1" applyFill="1" applyBorder="1" applyAlignment="1" applyProtection="1">
      <alignment horizontal="right"/>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right"/>
    </xf>
    <xf numFmtId="0" fontId="9" fillId="0" borderId="2" xfId="0" applyFont="1" applyFill="1" applyBorder="1" applyAlignment="1" applyProtection="1">
      <alignment horizontal="right" wrapText="1"/>
    </xf>
    <xf numFmtId="0" fontId="9" fillId="0" borderId="12" xfId="0" applyFont="1" applyBorder="1" applyAlignment="1" applyProtection="1">
      <alignment vertical="center" wrapText="1"/>
    </xf>
    <xf numFmtId="0" fontId="9" fillId="0" borderId="7" xfId="0" applyFont="1" applyBorder="1" applyAlignment="1" applyProtection="1">
      <alignment vertical="center" wrapText="1"/>
    </xf>
    <xf numFmtId="0" fontId="9" fillId="0" borderId="7" xfId="0" applyFont="1" applyBorder="1" applyAlignment="1" applyProtection="1">
      <alignment horizontal="left" vertical="center" wrapText="1"/>
    </xf>
    <xf numFmtId="0" fontId="9" fillId="0" borderId="10" xfId="0" applyFont="1" applyFill="1" applyBorder="1" applyAlignment="1" applyProtection="1">
      <protection locked="0"/>
    </xf>
    <xf numFmtId="0" fontId="9" fillId="0" borderId="13" xfId="0" applyFont="1" applyFill="1" applyBorder="1" applyAlignment="1" applyProtection="1">
      <protection locked="0"/>
    </xf>
    <xf numFmtId="0" fontId="9" fillId="0" borderId="0" xfId="0" applyFont="1" applyBorder="1" applyAlignment="1" applyProtection="1">
      <alignment horizontal="center"/>
    </xf>
    <xf numFmtId="0" fontId="9" fillId="0" borderId="0" xfId="0" applyFont="1" applyBorder="1" applyAlignment="1" applyProtection="1"/>
    <xf numFmtId="0" fontId="9" fillId="0" borderId="12"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9" fillId="0" borderId="7" xfId="0" applyFont="1" applyFill="1" applyBorder="1" applyAlignment="1" applyProtection="1">
      <alignment horizontal="left" vertical="center" wrapText="1"/>
    </xf>
    <xf numFmtId="2" fontId="9" fillId="0" borderId="10" xfId="0" applyNumberFormat="1" applyFont="1" applyBorder="1" applyProtection="1"/>
    <xf numFmtId="0" fontId="9" fillId="0" borderId="3" xfId="0" applyFont="1" applyFill="1" applyBorder="1" applyAlignment="1" applyProtection="1">
      <alignment horizontal="center"/>
      <protection locked="0"/>
    </xf>
    <xf numFmtId="0" fontId="9" fillId="0" borderId="4"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3" xfId="0" applyFont="1" applyFill="1" applyBorder="1" applyAlignment="1" applyProtection="1">
      <alignment horizontal="left"/>
    </xf>
    <xf numFmtId="0" fontId="9" fillId="0" borderId="5" xfId="0" applyFont="1" applyFill="1" applyBorder="1" applyAlignment="1" applyProtection="1">
      <alignment horizontal="left"/>
    </xf>
    <xf numFmtId="0" fontId="2" fillId="0" borderId="0" xfId="0" applyFont="1" applyAlignment="1" applyProtection="1">
      <alignment horizontal="center" vertical="center" wrapText="1"/>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3" fillId="0" borderId="0" xfId="0" applyFont="1" applyAlignment="1" applyProtection="1">
      <alignment horizontal="left" vertical="center" wrapText="1"/>
    </xf>
    <xf numFmtId="0" fontId="9" fillId="2" borderId="0" xfId="0" applyFont="1" applyFill="1" applyAlignment="1" applyProtection="1">
      <alignment horizontal="left" vertical="top" wrapText="1"/>
    </xf>
    <xf numFmtId="0" fontId="9" fillId="2" borderId="0" xfId="0" applyFont="1" applyFill="1" applyAlignment="1" applyProtection="1">
      <alignment horizontal="left" wrapText="1"/>
    </xf>
    <xf numFmtId="0" fontId="10" fillId="2" borderId="0" xfId="0" applyFont="1" applyFill="1" applyBorder="1" applyAlignment="1" applyProtection="1">
      <alignment horizontal="left" wrapText="1"/>
    </xf>
    <xf numFmtId="0" fontId="5" fillId="0" borderId="13" xfId="0"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0" fontId="8" fillId="2" borderId="22" xfId="0" applyFont="1" applyFill="1" applyBorder="1" applyAlignment="1" applyProtection="1">
      <alignment horizontal="center" vertical="top" wrapText="1"/>
    </xf>
    <xf numFmtId="0" fontId="5" fillId="0" borderId="1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9" fillId="0" borderId="3" xfId="0" applyFont="1" applyFill="1" applyBorder="1" applyAlignment="1" applyProtection="1">
      <alignment horizontal="left" wrapText="1"/>
    </xf>
    <xf numFmtId="0" fontId="9" fillId="0" borderId="5" xfId="0" applyFont="1" applyFill="1" applyBorder="1" applyAlignment="1" applyProtection="1">
      <alignment horizontal="left" wrapText="1"/>
    </xf>
    <xf numFmtId="0" fontId="2" fillId="0" borderId="0" xfId="0" applyFont="1" applyAlignment="1" applyProtection="1">
      <alignment horizontal="center"/>
    </xf>
    <xf numFmtId="2" fontId="9" fillId="0" borderId="3" xfId="0" applyNumberFormat="1" applyFont="1" applyFill="1" applyBorder="1" applyAlignment="1" applyProtection="1">
      <alignment horizontal="center"/>
      <protection locked="0"/>
    </xf>
    <xf numFmtId="2" fontId="9" fillId="0" borderId="4" xfId="0" applyNumberFormat="1" applyFont="1" applyFill="1" applyBorder="1" applyAlignment="1" applyProtection="1">
      <alignment horizontal="center"/>
      <protection locked="0"/>
    </xf>
    <xf numFmtId="2" fontId="9" fillId="0" borderId="5" xfId="0" applyNumberFormat="1" applyFont="1" applyFill="1" applyBorder="1" applyAlignment="1" applyProtection="1">
      <alignment horizontal="center"/>
      <protection locked="0"/>
    </xf>
    <xf numFmtId="0" fontId="10" fillId="0" borderId="0" xfId="0" applyFont="1" applyFill="1" applyBorder="1" applyAlignment="1" applyProtection="1">
      <alignment horizontal="right"/>
    </xf>
    <xf numFmtId="0" fontId="9" fillId="0" borderId="0" xfId="0" applyFont="1" applyAlignment="1" applyProtection="1">
      <alignment horizontal="left" vertical="top" wrapText="1"/>
    </xf>
    <xf numFmtId="0" fontId="9" fillId="0" borderId="7" xfId="0" applyFont="1" applyFill="1" applyBorder="1" applyAlignment="1" applyProtection="1">
      <alignment horizontal="center"/>
    </xf>
    <xf numFmtId="0" fontId="9" fillId="0" borderId="8" xfId="0" applyFont="1" applyFill="1" applyBorder="1" applyAlignment="1" applyProtection="1">
      <alignment horizontal="center"/>
    </xf>
    <xf numFmtId="0" fontId="9" fillId="0" borderId="9" xfId="0" applyFont="1" applyFill="1" applyBorder="1" applyAlignment="1" applyProtection="1">
      <alignment horizont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0" fillId="0" borderId="3" xfId="0" applyFont="1" applyBorder="1" applyAlignment="1" applyProtection="1">
      <alignment horizontal="right"/>
    </xf>
    <xf numFmtId="0" fontId="10" fillId="0" borderId="4" xfId="0" applyFont="1" applyBorder="1" applyAlignment="1" applyProtection="1">
      <alignment horizontal="right"/>
    </xf>
    <xf numFmtId="0" fontId="9" fillId="0" borderId="2" xfId="0" applyFont="1" applyFill="1" applyBorder="1" applyAlignment="1" applyProtection="1">
      <alignment horizontal="left"/>
    </xf>
    <xf numFmtId="0" fontId="10" fillId="0" borderId="6" xfId="0" applyFont="1" applyFill="1" applyBorder="1" applyAlignment="1" applyProtection="1">
      <alignment horizontal="left" vertical="center"/>
    </xf>
    <xf numFmtId="0" fontId="9" fillId="0" borderId="2" xfId="0" applyFont="1" applyFill="1" applyBorder="1" applyAlignment="1" applyProtection="1">
      <alignment horizontal="center" wrapText="1"/>
      <protection locked="0"/>
    </xf>
    <xf numFmtId="0" fontId="9" fillId="0" borderId="2" xfId="0" applyFont="1" applyFill="1" applyBorder="1" applyAlignment="1" applyProtection="1">
      <alignment horizontal="center"/>
      <protection locked="0"/>
    </xf>
    <xf numFmtId="0" fontId="9" fillId="0" borderId="3" xfId="0" applyFont="1" applyFill="1" applyBorder="1" applyAlignment="1" applyProtection="1">
      <alignment horizontal="center" wrapText="1"/>
      <protection locked="0"/>
    </xf>
    <xf numFmtId="0" fontId="9" fillId="0" borderId="4" xfId="0" applyFont="1" applyFill="1" applyBorder="1" applyAlignment="1" applyProtection="1">
      <alignment horizontal="center" wrapText="1"/>
      <protection locked="0"/>
    </xf>
    <xf numFmtId="0" fontId="9" fillId="0" borderId="5" xfId="0" applyFont="1" applyFill="1" applyBorder="1" applyAlignment="1" applyProtection="1">
      <alignment horizontal="center" wrapText="1"/>
      <protection locked="0"/>
    </xf>
    <xf numFmtId="0" fontId="9" fillId="3" borderId="24"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5" fillId="0" borderId="3" xfId="0" applyFont="1" applyFill="1" applyBorder="1" applyAlignment="1" applyProtection="1">
      <alignment horizontal="center" vertical="top"/>
      <protection locked="0"/>
    </xf>
    <xf numFmtId="0" fontId="5" fillId="0" borderId="4" xfId="0" applyFont="1" applyFill="1" applyBorder="1" applyAlignment="1" applyProtection="1">
      <alignment horizontal="center" vertical="top"/>
      <protection locked="0"/>
    </xf>
    <xf numFmtId="0" fontId="5" fillId="0" borderId="5" xfId="0" applyFont="1" applyFill="1" applyBorder="1" applyAlignment="1" applyProtection="1">
      <alignment horizontal="center" vertical="top"/>
      <protection locked="0"/>
    </xf>
    <xf numFmtId="0" fontId="9" fillId="0" borderId="8" xfId="0" applyFont="1" applyBorder="1" applyAlignment="1" applyProtection="1">
      <alignment horizontal="center"/>
    </xf>
    <xf numFmtId="0" fontId="9" fillId="0" borderId="4" xfId="0" applyFont="1" applyFill="1" applyBorder="1" applyAlignment="1" applyProtection="1">
      <alignment horizontal="left"/>
    </xf>
    <xf numFmtId="0" fontId="10" fillId="0" borderId="3" xfId="0" applyFont="1" applyBorder="1" applyAlignment="1" applyProtection="1">
      <alignment horizontal="center" wrapText="1"/>
    </xf>
    <xf numFmtId="0" fontId="10" fillId="0" borderId="4" xfId="0" applyFont="1" applyBorder="1" applyAlignment="1" applyProtection="1">
      <alignment horizontal="center" wrapText="1"/>
    </xf>
    <xf numFmtId="0" fontId="10" fillId="0" borderId="5" xfId="0" applyFont="1" applyBorder="1" applyAlignment="1" applyProtection="1">
      <alignment horizontal="center" wrapText="1"/>
    </xf>
    <xf numFmtId="0" fontId="9" fillId="0" borderId="3" xfId="0" applyFont="1" applyBorder="1" applyAlignment="1" applyProtection="1">
      <alignment horizontal="left"/>
    </xf>
    <xf numFmtId="0" fontId="9" fillId="0" borderId="4" xfId="0" applyFont="1" applyBorder="1" applyAlignment="1" applyProtection="1">
      <alignment horizontal="left"/>
    </xf>
    <xf numFmtId="0" fontId="9" fillId="0" borderId="5" xfId="0" applyFont="1" applyBorder="1" applyAlignment="1" applyProtection="1">
      <alignment horizontal="left"/>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9" fillId="0" borderId="0" xfId="0" applyFont="1" applyFill="1" applyBorder="1" applyAlignment="1" applyProtection="1">
      <alignment horizontal="center"/>
      <protection locked="0"/>
    </xf>
    <xf numFmtId="0" fontId="9" fillId="2" borderId="0"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5" xfId="0" applyFont="1" applyFill="1" applyBorder="1" applyAlignment="1" applyProtection="1">
      <alignment horizontal="center"/>
    </xf>
    <xf numFmtId="0" fontId="9" fillId="0" borderId="2" xfId="0" applyFont="1" applyFill="1" applyBorder="1" applyAlignment="1" applyProtection="1">
      <alignment horizontal="right"/>
    </xf>
    <xf numFmtId="0" fontId="9" fillId="0" borderId="3" xfId="0" applyFont="1" applyFill="1" applyBorder="1" applyAlignment="1" applyProtection="1">
      <alignment horizontal="right"/>
    </xf>
    <xf numFmtId="0" fontId="9" fillId="0" borderId="13"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0" borderId="13" xfId="0" applyFont="1" applyBorder="1" applyAlignment="1" applyProtection="1">
      <alignment horizontal="center"/>
    </xf>
    <xf numFmtId="0" fontId="9" fillId="0" borderId="11" xfId="0" applyFont="1" applyBorder="1" applyAlignment="1" applyProtection="1">
      <alignment horizontal="center"/>
    </xf>
    <xf numFmtId="0" fontId="9" fillId="0" borderId="7" xfId="0" applyFont="1" applyFill="1" applyBorder="1" applyAlignment="1" applyProtection="1">
      <alignment horizontal="left" vertical="top" wrapText="1"/>
    </xf>
    <xf numFmtId="0" fontId="9" fillId="0" borderId="15" xfId="0" applyFont="1" applyFill="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xf numFmtId="0" fontId="5" fillId="0" borderId="14" xfId="0" applyFont="1" applyFill="1" applyBorder="1" applyAlignment="1" applyProtection="1">
      <alignment horizontal="center"/>
      <protection locked="0"/>
    </xf>
    <xf numFmtId="1" fontId="5" fillId="0" borderId="13" xfId="0" applyNumberFormat="1" applyFont="1" applyFill="1" applyBorder="1" applyAlignment="1" applyProtection="1">
      <alignment horizontal="center"/>
      <protection locked="0"/>
    </xf>
    <xf numFmtId="1" fontId="5" fillId="0" borderId="14" xfId="0" applyNumberFormat="1" applyFont="1" applyFill="1" applyBorder="1" applyAlignment="1" applyProtection="1">
      <alignment horizontal="center"/>
      <protection locked="0"/>
    </xf>
    <xf numFmtId="1" fontId="5" fillId="0" borderId="11" xfId="0" applyNumberFormat="1" applyFont="1" applyFill="1" applyBorder="1" applyAlignment="1" applyProtection="1">
      <alignment horizontal="center"/>
      <protection locked="0"/>
    </xf>
    <xf numFmtId="0" fontId="5" fillId="0" borderId="18"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9" fillId="0" borderId="2" xfId="0" applyFont="1" applyBorder="1" applyAlignment="1" applyProtection="1">
      <alignment horizontal="left"/>
    </xf>
    <xf numFmtId="0" fontId="9" fillId="3" borderId="12" xfId="0" applyFont="1" applyFill="1" applyBorder="1" applyAlignment="1" applyProtection="1">
      <alignment horizontal="center" vertical="center" wrapText="1"/>
    </xf>
    <xf numFmtId="2" fontId="9" fillId="0" borderId="13" xfId="0" applyNumberFormat="1" applyFont="1" applyBorder="1" applyAlignment="1" applyProtection="1">
      <alignment horizontal="center"/>
    </xf>
    <xf numFmtId="2" fontId="9" fillId="0" borderId="14" xfId="0" applyNumberFormat="1" applyFont="1" applyBorder="1" applyAlignment="1" applyProtection="1">
      <alignment horizontal="center"/>
    </xf>
    <xf numFmtId="2" fontId="9" fillId="0" borderId="11" xfId="0" applyNumberFormat="1" applyFont="1" applyBorder="1" applyAlignment="1" applyProtection="1">
      <alignment horizontal="center"/>
    </xf>
    <xf numFmtId="1" fontId="9" fillId="0" borderId="13" xfId="0" applyNumberFormat="1" applyFont="1" applyFill="1" applyBorder="1" applyAlignment="1" applyProtection="1">
      <alignment horizontal="center"/>
      <protection locked="0"/>
    </xf>
    <xf numFmtId="1" fontId="9" fillId="0" borderId="14" xfId="0" applyNumberFormat="1" applyFont="1" applyFill="1" applyBorder="1" applyAlignment="1" applyProtection="1">
      <alignment horizontal="center"/>
      <protection locked="0"/>
    </xf>
    <xf numFmtId="1" fontId="9" fillId="0" borderId="11" xfId="0" applyNumberFormat="1" applyFont="1" applyFill="1" applyBorder="1" applyAlignment="1" applyProtection="1">
      <alignment horizontal="center"/>
      <protection locked="0"/>
    </xf>
    <xf numFmtId="0" fontId="9" fillId="0" borderId="7" xfId="0" applyFont="1" applyFill="1" applyBorder="1" applyAlignment="1" applyProtection="1">
      <alignment horizontal="right" vertical="top"/>
    </xf>
    <xf numFmtId="0" fontId="9" fillId="0" borderId="15" xfId="0" applyFont="1" applyFill="1" applyBorder="1" applyAlignment="1" applyProtection="1">
      <alignment horizontal="right" vertical="top"/>
    </xf>
    <xf numFmtId="0" fontId="9" fillId="0" borderId="16" xfId="0" applyFont="1" applyFill="1" applyBorder="1" applyAlignment="1" applyProtection="1">
      <alignment horizontal="right" vertical="top"/>
    </xf>
    <xf numFmtId="0" fontId="9" fillId="0" borderId="17" xfId="0" applyFont="1" applyFill="1" applyBorder="1" applyAlignment="1" applyProtection="1">
      <alignment horizontal="right" vertical="top"/>
    </xf>
    <xf numFmtId="0" fontId="9" fillId="0" borderId="18"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xf>
    <xf numFmtId="0" fontId="9" fillId="0" borderId="13" xfId="0" applyFont="1" applyFill="1" applyBorder="1" applyAlignment="1" applyProtection="1">
      <alignment horizontal="center"/>
    </xf>
    <xf numFmtId="0" fontId="9" fillId="0" borderId="11" xfId="0" applyFont="1" applyFill="1" applyBorder="1" applyAlignment="1" applyProtection="1">
      <alignment horizontal="center"/>
    </xf>
    <xf numFmtId="2" fontId="9" fillId="0" borderId="13" xfId="0" applyNumberFormat="1" applyFont="1" applyFill="1" applyBorder="1" applyAlignment="1" applyProtection="1">
      <alignment horizontal="center"/>
    </xf>
    <xf numFmtId="2" fontId="9" fillId="0" borderId="14" xfId="0" applyNumberFormat="1" applyFont="1" applyFill="1" applyBorder="1" applyAlignment="1" applyProtection="1">
      <alignment horizontal="center"/>
    </xf>
    <xf numFmtId="2" fontId="9" fillId="0" borderId="11" xfId="0" applyNumberFormat="1" applyFont="1" applyFill="1" applyBorder="1" applyAlignment="1" applyProtection="1">
      <alignment horizontal="center"/>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619125</xdr:colOff>
      <xdr:row>1</xdr:row>
      <xdr:rowOff>28575</xdr:rowOff>
    </xdr:from>
    <xdr:to>
      <xdr:col>9</xdr:col>
      <xdr:colOff>521335</xdr:colOff>
      <xdr:row>2</xdr:row>
      <xdr:rowOff>441325</xdr:rowOff>
    </xdr:to>
    <xdr:pic>
      <xdr:nvPicPr>
        <xdr:cNvPr id="5" name="Picture 4" descr="York St John University Logo">
          <a:extLst>
            <a:ext uri="{FF2B5EF4-FFF2-40B4-BE49-F238E27FC236}">
              <a16:creationId xmlns:a16="http://schemas.microsoft.com/office/drawing/2014/main" id="{12BFF6C4-FBD9-4932-9004-C4BE35194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67325" y="219075"/>
          <a:ext cx="2007235" cy="1060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17"/>
  <sheetViews>
    <sheetView showGridLines="0" tabSelected="1" zoomScaleNormal="100" workbookViewId="0">
      <selection activeCell="B3" sqref="B3:C3"/>
    </sheetView>
  </sheetViews>
  <sheetFormatPr defaultColWidth="0" defaultRowHeight="15" zeroHeight="1" x14ac:dyDescent="0.25"/>
  <cols>
    <col min="1" max="1" width="3.42578125" style="1" customWidth="1"/>
    <col min="2" max="2" width="13" style="1" customWidth="1"/>
    <col min="3" max="3" width="14.42578125" style="1" customWidth="1"/>
    <col min="4" max="4" width="15" style="1" customWidth="1"/>
    <col min="5" max="5" width="13.140625" style="1" customWidth="1"/>
    <col min="6" max="6" width="12.42578125" style="1" customWidth="1"/>
    <col min="7" max="7" width="14.140625" style="1" customWidth="1"/>
    <col min="8" max="8" width="3.28515625" style="1" customWidth="1"/>
    <col min="9" max="9" width="14.140625" style="1" customWidth="1"/>
    <col min="10" max="10" width="11.28515625" style="1" customWidth="1"/>
    <col min="11" max="11" width="2.42578125" style="1" customWidth="1"/>
    <col min="12" max="16384" width="9.140625" style="1" hidden="1"/>
  </cols>
  <sheetData>
    <row r="1" spans="2:11" ht="15" customHeight="1" x14ac:dyDescent="0.25"/>
    <row r="2" spans="2:11" ht="51" customHeight="1" thickBot="1" x14ac:dyDescent="0.3">
      <c r="B2" s="60" t="s">
        <v>40</v>
      </c>
      <c r="C2" s="60"/>
      <c r="D2" s="50" t="s">
        <v>8</v>
      </c>
      <c r="E2" s="50"/>
      <c r="F2" s="50"/>
      <c r="G2" s="50"/>
      <c r="H2" s="50"/>
    </row>
    <row r="3" spans="2:11" ht="42" customHeight="1" thickBot="1" x14ac:dyDescent="0.3">
      <c r="B3" s="58"/>
      <c r="C3" s="59"/>
      <c r="D3" s="50"/>
      <c r="E3" s="50"/>
      <c r="F3" s="50"/>
      <c r="G3" s="50"/>
      <c r="H3" s="50"/>
    </row>
    <row r="4" spans="2:11" x14ac:dyDescent="0.25">
      <c r="D4" s="50"/>
      <c r="E4" s="50"/>
      <c r="F4" s="50"/>
      <c r="G4" s="50"/>
      <c r="H4" s="50"/>
    </row>
    <row r="5" spans="2:11" ht="60.75" customHeight="1" x14ac:dyDescent="0.25">
      <c r="B5" s="54" t="s">
        <v>50</v>
      </c>
      <c r="C5" s="54"/>
      <c r="D5" s="54"/>
      <c r="E5" s="54"/>
      <c r="F5" s="54"/>
      <c r="G5" s="54"/>
      <c r="H5" s="54"/>
      <c r="I5" s="54"/>
      <c r="J5" s="54"/>
    </row>
    <row r="6" spans="2:11" ht="63" customHeight="1" thickBot="1" x14ac:dyDescent="0.3">
      <c r="B6" s="55" t="s">
        <v>49</v>
      </c>
      <c r="C6" s="55"/>
      <c r="D6" s="55"/>
      <c r="E6" s="55"/>
      <c r="F6" s="55"/>
      <c r="G6" s="55"/>
      <c r="H6" s="55"/>
      <c r="I6" s="55"/>
      <c r="J6" s="55"/>
    </row>
    <row r="7" spans="2:11" ht="31.5" customHeight="1" thickBot="1" x14ac:dyDescent="0.3">
      <c r="B7" s="57" t="s">
        <v>39</v>
      </c>
      <c r="C7" s="57"/>
      <c r="D7" s="57"/>
      <c r="E7" s="57"/>
      <c r="F7" s="57"/>
      <c r="G7" s="57"/>
      <c r="H7" s="61" t="s">
        <v>35</v>
      </c>
      <c r="I7" s="62"/>
      <c r="J7" s="5"/>
    </row>
    <row r="8" spans="2:11" ht="15.75" x14ac:dyDescent="0.25">
      <c r="B8" s="56" t="s">
        <v>34</v>
      </c>
      <c r="C8" s="56"/>
      <c r="D8" s="56"/>
      <c r="E8" s="56"/>
      <c r="F8" s="56"/>
      <c r="G8" s="56"/>
      <c r="H8" s="56"/>
      <c r="I8" s="56"/>
      <c r="J8" s="56"/>
    </row>
    <row r="9" spans="2:11" ht="15" customHeight="1" x14ac:dyDescent="0.25">
      <c r="B9" s="6"/>
      <c r="C9" s="6"/>
      <c r="D9" s="6"/>
      <c r="E9" s="7"/>
      <c r="F9" s="8"/>
      <c r="G9" s="9"/>
      <c r="H9" s="9"/>
      <c r="I9" s="9"/>
      <c r="J9" s="9"/>
    </row>
    <row r="10" spans="2:11" ht="15.75" x14ac:dyDescent="0.25">
      <c r="B10" s="20" t="s">
        <v>27</v>
      </c>
      <c r="C10" s="9"/>
      <c r="D10" s="9"/>
      <c r="E10" s="9"/>
      <c r="F10" s="9"/>
      <c r="G10" s="20" t="s">
        <v>9</v>
      </c>
      <c r="H10" s="9"/>
      <c r="I10" s="9"/>
      <c r="J10" s="9"/>
    </row>
    <row r="11" spans="2:11" x14ac:dyDescent="0.25">
      <c r="B11" s="51"/>
      <c r="C11" s="52"/>
      <c r="D11" s="52"/>
      <c r="E11" s="53"/>
      <c r="F11" s="9"/>
      <c r="G11" s="51"/>
      <c r="H11" s="52"/>
      <c r="I11" s="52"/>
      <c r="J11" s="53"/>
    </row>
    <row r="12" spans="2:11" ht="15.75" x14ac:dyDescent="0.25">
      <c r="B12" s="20" t="s">
        <v>26</v>
      </c>
      <c r="C12" s="9"/>
      <c r="D12" s="9"/>
      <c r="E12" s="9"/>
      <c r="F12" s="9"/>
      <c r="G12" s="10"/>
      <c r="H12" s="9"/>
      <c r="I12" s="9"/>
      <c r="J12" s="9"/>
    </row>
    <row r="13" spans="2:11" x14ac:dyDescent="0.25">
      <c r="B13" s="88"/>
      <c r="C13" s="89"/>
      <c r="D13" s="89"/>
      <c r="E13" s="90"/>
      <c r="F13" s="11"/>
      <c r="G13" s="11"/>
      <c r="H13" s="11"/>
      <c r="I13" s="11"/>
      <c r="J13" s="11"/>
      <c r="K13" s="2"/>
    </row>
    <row r="14" spans="2:11" x14ac:dyDescent="0.25">
      <c r="B14" s="11"/>
      <c r="C14" s="11"/>
      <c r="D14" s="11"/>
      <c r="E14" s="11"/>
      <c r="F14" s="12"/>
      <c r="G14" s="12"/>
      <c r="H14" s="12"/>
      <c r="I14" s="12"/>
      <c r="J14" s="12"/>
    </row>
    <row r="15" spans="2:11" ht="15.75" x14ac:dyDescent="0.25">
      <c r="B15" s="48" t="s">
        <v>41</v>
      </c>
      <c r="C15" s="92"/>
      <c r="D15" s="92"/>
      <c r="E15" s="92"/>
      <c r="F15" s="92"/>
      <c r="G15" s="92"/>
      <c r="H15" s="92"/>
      <c r="I15" s="92"/>
      <c r="J15" s="49"/>
    </row>
    <row r="16" spans="2:11" ht="48.75" customHeight="1" x14ac:dyDescent="0.25">
      <c r="B16" s="99"/>
      <c r="C16" s="100"/>
      <c r="D16" s="100"/>
      <c r="E16" s="100"/>
      <c r="F16" s="100"/>
      <c r="G16" s="100"/>
      <c r="H16" s="100"/>
      <c r="I16" s="100"/>
      <c r="J16" s="101"/>
    </row>
    <row r="17" spans="2:10" ht="16.5" customHeight="1" x14ac:dyDescent="0.25">
      <c r="B17" s="13"/>
      <c r="C17" s="13"/>
      <c r="D17" s="13"/>
      <c r="E17" s="13"/>
      <c r="F17" s="13"/>
      <c r="G17" s="13"/>
      <c r="H17" s="13"/>
      <c r="I17" s="13"/>
      <c r="J17" s="13"/>
    </row>
    <row r="18" spans="2:10" ht="16.5" customHeight="1" x14ac:dyDescent="0.25">
      <c r="B18" s="96" t="s">
        <v>37</v>
      </c>
      <c r="C18" s="97"/>
      <c r="D18" s="97"/>
      <c r="E18" s="97"/>
      <c r="F18" s="97"/>
      <c r="G18" s="97"/>
      <c r="H18" s="97"/>
      <c r="I18" s="98"/>
      <c r="J18" s="14">
        <f>I83</f>
        <v>0</v>
      </c>
    </row>
    <row r="19" spans="2:10" x14ac:dyDescent="0.25">
      <c r="B19" s="9"/>
      <c r="C19" s="9"/>
      <c r="D19" s="9"/>
      <c r="E19" s="9"/>
      <c r="F19" s="9"/>
      <c r="G19" s="9"/>
      <c r="H19" s="9"/>
      <c r="I19" s="9"/>
      <c r="J19" s="9"/>
    </row>
    <row r="20" spans="2:10" ht="15.75" x14ac:dyDescent="0.25">
      <c r="B20" s="93" t="s">
        <v>42</v>
      </c>
      <c r="C20" s="94"/>
      <c r="D20" s="94"/>
      <c r="E20" s="94"/>
      <c r="F20" s="94"/>
      <c r="G20" s="94"/>
      <c r="H20" s="94"/>
      <c r="I20" s="94"/>
      <c r="J20" s="95"/>
    </row>
    <row r="21" spans="2:10" ht="15.75" x14ac:dyDescent="0.25">
      <c r="B21" s="21" t="s">
        <v>11</v>
      </c>
      <c r="C21" s="91" t="s">
        <v>10</v>
      </c>
      <c r="D21" s="91"/>
      <c r="E21" s="91"/>
      <c r="F21" s="91"/>
      <c r="G21" s="91"/>
      <c r="H21" s="91"/>
      <c r="I21" s="91"/>
      <c r="J21" s="21" t="s">
        <v>1</v>
      </c>
    </row>
    <row r="22" spans="2:10" ht="15.75" x14ac:dyDescent="0.25">
      <c r="B22" s="22"/>
      <c r="C22" s="45"/>
      <c r="D22" s="46"/>
      <c r="E22" s="46"/>
      <c r="F22" s="46"/>
      <c r="G22" s="46"/>
      <c r="H22" s="46"/>
      <c r="I22" s="47"/>
      <c r="J22" s="23"/>
    </row>
    <row r="23" spans="2:10" ht="15.75" x14ac:dyDescent="0.25">
      <c r="B23" s="22"/>
      <c r="C23" s="45"/>
      <c r="D23" s="46"/>
      <c r="E23" s="46"/>
      <c r="F23" s="46"/>
      <c r="G23" s="46"/>
      <c r="H23" s="46"/>
      <c r="I23" s="47"/>
      <c r="J23" s="24"/>
    </row>
    <row r="24" spans="2:10" ht="15.75" x14ac:dyDescent="0.25">
      <c r="B24" s="22"/>
      <c r="C24" s="45"/>
      <c r="D24" s="46"/>
      <c r="E24" s="46"/>
      <c r="F24" s="46"/>
      <c r="G24" s="46"/>
      <c r="H24" s="46"/>
      <c r="I24" s="47"/>
      <c r="J24" s="23"/>
    </row>
    <row r="25" spans="2:10" ht="15.75" x14ac:dyDescent="0.25">
      <c r="B25" s="22"/>
      <c r="C25" s="45"/>
      <c r="D25" s="46"/>
      <c r="E25" s="46"/>
      <c r="F25" s="46"/>
      <c r="G25" s="46"/>
      <c r="H25" s="46"/>
      <c r="I25" s="47"/>
      <c r="J25" s="24"/>
    </row>
    <row r="26" spans="2:10" ht="15.75" x14ac:dyDescent="0.25">
      <c r="B26" s="22"/>
      <c r="C26" s="102"/>
      <c r="D26" s="102"/>
      <c r="E26" s="102"/>
      <c r="F26" s="102"/>
      <c r="G26" s="102"/>
      <c r="H26" s="102"/>
      <c r="I26" s="102"/>
      <c r="J26" s="23"/>
    </row>
    <row r="27" spans="2:10" ht="15.75" x14ac:dyDescent="0.25">
      <c r="B27" s="22"/>
      <c r="C27" s="45"/>
      <c r="D27" s="46"/>
      <c r="E27" s="46"/>
      <c r="F27" s="46"/>
      <c r="G27" s="46"/>
      <c r="H27" s="46"/>
      <c r="I27" s="47"/>
      <c r="J27" s="23"/>
    </row>
    <row r="28" spans="2:10" ht="15.75" x14ac:dyDescent="0.25">
      <c r="B28" s="69" t="s">
        <v>2</v>
      </c>
      <c r="C28" s="69"/>
      <c r="D28" s="69"/>
      <c r="E28" s="69"/>
      <c r="F28" s="69"/>
      <c r="G28" s="69"/>
      <c r="H28" s="69"/>
      <c r="I28" s="69"/>
      <c r="J28" s="25">
        <f>J22+J23+J24+J25+J26+J27</f>
        <v>0</v>
      </c>
    </row>
    <row r="29" spans="2:10" ht="16.5" thickBot="1" x14ac:dyDescent="0.3">
      <c r="B29" s="26"/>
      <c r="C29" s="26"/>
      <c r="D29" s="26"/>
      <c r="E29" s="26"/>
      <c r="F29" s="26"/>
      <c r="G29" s="26"/>
      <c r="H29" s="26"/>
      <c r="I29" s="26"/>
      <c r="J29" s="27"/>
    </row>
    <row r="30" spans="2:10" ht="16.5" thickBot="1" x14ac:dyDescent="0.3">
      <c r="B30" s="28"/>
      <c r="C30" s="28"/>
      <c r="D30" s="28"/>
      <c r="E30" s="28"/>
      <c r="F30" s="77" t="s">
        <v>20</v>
      </c>
      <c r="G30" s="78"/>
      <c r="H30" s="78"/>
      <c r="I30" s="78"/>
      <c r="J30" s="44">
        <f>IFERROR(J28+J18,"")</f>
        <v>0</v>
      </c>
    </row>
    <row r="31" spans="2:10" ht="16.5" customHeight="1" x14ac:dyDescent="0.25">
      <c r="B31" s="9"/>
      <c r="C31" s="9"/>
      <c r="D31" s="9"/>
      <c r="E31" s="9"/>
      <c r="F31" s="9"/>
      <c r="G31" s="9"/>
      <c r="H31" s="9"/>
      <c r="I31" s="9"/>
      <c r="J31" s="9"/>
    </row>
    <row r="32" spans="2:10" ht="27.75" customHeight="1" x14ac:dyDescent="0.25">
      <c r="B32" s="70" t="s">
        <v>32</v>
      </c>
      <c r="C32" s="70"/>
      <c r="D32" s="70"/>
      <c r="E32" s="70"/>
      <c r="F32" s="70"/>
      <c r="G32" s="70"/>
      <c r="H32" s="70"/>
      <c r="I32" s="70"/>
      <c r="J32" s="70"/>
    </row>
    <row r="33" spans="2:11" ht="54.75" customHeight="1" x14ac:dyDescent="0.25">
      <c r="B33" s="70"/>
      <c r="C33" s="70"/>
      <c r="D33" s="70"/>
      <c r="E33" s="70"/>
      <c r="F33" s="70"/>
      <c r="G33" s="70"/>
      <c r="H33" s="70"/>
      <c r="I33" s="70"/>
      <c r="J33" s="70"/>
    </row>
    <row r="34" spans="2:11" ht="8.25" customHeight="1" x14ac:dyDescent="0.25">
      <c r="B34" s="15"/>
      <c r="C34" s="15"/>
      <c r="D34" s="15"/>
      <c r="E34" s="15"/>
      <c r="F34" s="15"/>
      <c r="G34" s="15"/>
      <c r="H34" s="15"/>
      <c r="I34" s="15"/>
      <c r="J34" s="15"/>
    </row>
    <row r="35" spans="2:11" ht="20.25" customHeight="1" x14ac:dyDescent="0.25">
      <c r="B35" s="79" t="s">
        <v>3</v>
      </c>
      <c r="C35" s="79"/>
      <c r="D35" s="82"/>
      <c r="E35" s="82"/>
      <c r="F35" s="82"/>
      <c r="G35" s="29" t="s">
        <v>0</v>
      </c>
      <c r="H35" s="82"/>
      <c r="I35" s="82"/>
      <c r="J35" s="82"/>
    </row>
    <row r="36" spans="2:11" ht="15.75" x14ac:dyDescent="0.25">
      <c r="B36" s="30"/>
      <c r="C36" s="30"/>
      <c r="D36" s="31"/>
      <c r="E36" s="31"/>
      <c r="F36" s="31"/>
      <c r="G36" s="32"/>
      <c r="H36" s="31"/>
      <c r="I36" s="31"/>
      <c r="J36" s="31"/>
    </row>
    <row r="37" spans="2:11" ht="18.75" customHeight="1" x14ac:dyDescent="0.25">
      <c r="B37" s="80" t="s">
        <v>46</v>
      </c>
      <c r="C37" s="80"/>
      <c r="D37" s="80"/>
      <c r="E37" s="80"/>
      <c r="F37" s="80"/>
      <c r="G37" s="80"/>
      <c r="H37" s="80"/>
      <c r="I37" s="80"/>
      <c r="J37" s="80"/>
    </row>
    <row r="38" spans="2:11" s="3" customFormat="1" ht="15.75" x14ac:dyDescent="0.25">
      <c r="B38" s="63" t="s">
        <v>12</v>
      </c>
      <c r="C38" s="64"/>
      <c r="D38" s="83"/>
      <c r="E38" s="84"/>
      <c r="F38" s="85"/>
      <c r="G38" s="33" t="s">
        <v>4</v>
      </c>
      <c r="H38" s="81"/>
      <c r="I38" s="81"/>
      <c r="J38" s="81"/>
    </row>
    <row r="39" spans="2:11" ht="24" customHeight="1" x14ac:dyDescent="0.25">
      <c r="B39" s="48" t="s">
        <v>5</v>
      </c>
      <c r="C39" s="49"/>
      <c r="D39" s="45"/>
      <c r="E39" s="46"/>
      <c r="F39" s="47"/>
      <c r="G39" s="29" t="s">
        <v>0</v>
      </c>
      <c r="H39" s="82"/>
      <c r="I39" s="82"/>
      <c r="J39" s="82"/>
    </row>
    <row r="40" spans="2:11" ht="15.75" x14ac:dyDescent="0.25">
      <c r="B40" s="30"/>
      <c r="C40" s="30"/>
      <c r="D40" s="31"/>
      <c r="E40" s="31"/>
      <c r="F40" s="31"/>
      <c r="G40" s="32"/>
      <c r="H40" s="31"/>
      <c r="I40" s="31"/>
      <c r="J40" s="31"/>
    </row>
    <row r="41" spans="2:11" ht="15.75" x14ac:dyDescent="0.25">
      <c r="B41" s="30"/>
      <c r="C41" s="30"/>
      <c r="D41" s="31"/>
      <c r="E41" s="31"/>
      <c r="F41" s="31"/>
      <c r="G41" s="31"/>
      <c r="H41" s="27"/>
      <c r="I41" s="31"/>
      <c r="J41" s="31"/>
    </row>
    <row r="42" spans="2:11" ht="15.75" x14ac:dyDescent="0.25">
      <c r="B42" s="71" t="s">
        <v>13</v>
      </c>
      <c r="C42" s="72"/>
      <c r="D42" s="73"/>
      <c r="E42" s="74" t="s">
        <v>6</v>
      </c>
      <c r="F42" s="75"/>
      <c r="G42" s="76"/>
      <c r="H42" s="105" t="s">
        <v>14</v>
      </c>
      <c r="I42" s="106"/>
      <c r="J42" s="107"/>
    </row>
    <row r="43" spans="2:11" ht="15.75" x14ac:dyDescent="0.25">
      <c r="B43" s="82"/>
      <c r="C43" s="82"/>
      <c r="D43" s="82"/>
      <c r="E43" s="82"/>
      <c r="F43" s="82"/>
      <c r="G43" s="82"/>
      <c r="H43" s="66"/>
      <c r="I43" s="67"/>
      <c r="J43" s="68"/>
    </row>
    <row r="44" spans="2:11" ht="15.75" x14ac:dyDescent="0.25">
      <c r="B44" s="45"/>
      <c r="C44" s="46"/>
      <c r="D44" s="47"/>
      <c r="E44" s="45"/>
      <c r="F44" s="46"/>
      <c r="G44" s="47"/>
      <c r="H44" s="66"/>
      <c r="I44" s="67"/>
      <c r="J44" s="68"/>
    </row>
    <row r="45" spans="2:11" ht="15.75" x14ac:dyDescent="0.25">
      <c r="B45" s="82"/>
      <c r="C45" s="82"/>
      <c r="D45" s="82"/>
      <c r="E45" s="82"/>
      <c r="F45" s="82"/>
      <c r="G45" s="82"/>
      <c r="H45" s="66"/>
      <c r="I45" s="67"/>
      <c r="J45" s="68"/>
    </row>
    <row r="46" spans="2:11" x14ac:dyDescent="0.25">
      <c r="B46" s="16"/>
      <c r="C46" s="16"/>
      <c r="D46" s="16"/>
      <c r="E46" s="16"/>
      <c r="F46" s="16"/>
      <c r="G46" s="16"/>
      <c r="H46" s="16"/>
      <c r="I46" s="16"/>
      <c r="J46" s="16"/>
    </row>
    <row r="47" spans="2:11" x14ac:dyDescent="0.25">
      <c r="B47" s="18"/>
      <c r="C47" s="18"/>
      <c r="D47" s="18"/>
      <c r="E47" s="18"/>
      <c r="F47" s="18"/>
      <c r="G47" s="18"/>
      <c r="H47" s="18"/>
      <c r="I47" s="18"/>
      <c r="J47" s="18"/>
      <c r="K47" s="4"/>
    </row>
    <row r="48" spans="2:11" ht="15.75" x14ac:dyDescent="0.25">
      <c r="B48" s="20" t="s">
        <v>7</v>
      </c>
      <c r="C48" s="9"/>
      <c r="D48" s="9"/>
      <c r="E48" s="9"/>
      <c r="F48" s="9"/>
      <c r="G48" s="9"/>
      <c r="H48" s="9"/>
      <c r="I48" s="9"/>
      <c r="J48" s="9"/>
    </row>
    <row r="49" spans="2:10" ht="13.5" customHeight="1" x14ac:dyDescent="0.25">
      <c r="B49" s="9"/>
      <c r="C49" s="9"/>
      <c r="D49" s="9"/>
      <c r="E49" s="9"/>
      <c r="F49" s="9"/>
      <c r="G49" s="9"/>
      <c r="H49" s="9"/>
      <c r="I49" s="9"/>
      <c r="J49" s="9"/>
    </row>
    <row r="50" spans="2:10" ht="20.25" x14ac:dyDescent="0.3">
      <c r="B50" s="65" t="s">
        <v>15</v>
      </c>
      <c r="C50" s="65"/>
      <c r="D50" s="65"/>
      <c r="E50" s="65"/>
      <c r="F50" s="65"/>
      <c r="G50" s="65"/>
      <c r="H50" s="65"/>
      <c r="I50" s="65"/>
      <c r="J50" s="65"/>
    </row>
    <row r="51" spans="2:10" ht="33" customHeight="1" x14ac:dyDescent="0.25">
      <c r="B51" s="103" t="s">
        <v>43</v>
      </c>
      <c r="C51" s="103"/>
      <c r="D51" s="103"/>
      <c r="E51" s="103"/>
      <c r="F51" s="103"/>
      <c r="G51" s="103"/>
      <c r="H51" s="103"/>
      <c r="I51" s="103"/>
      <c r="J51" s="103"/>
    </row>
    <row r="52" spans="2:10" ht="30.75" customHeight="1" x14ac:dyDescent="0.25">
      <c r="B52" s="104" t="s">
        <v>17</v>
      </c>
      <c r="C52" s="104"/>
      <c r="D52" s="104"/>
      <c r="E52" s="104"/>
      <c r="F52" s="104"/>
      <c r="G52" s="104"/>
      <c r="H52" s="104"/>
      <c r="I52" s="104"/>
      <c r="J52" s="104"/>
    </row>
    <row r="53" spans="2:10" ht="36" customHeight="1" x14ac:dyDescent="0.25">
      <c r="B53" s="56" t="s">
        <v>36</v>
      </c>
      <c r="C53" s="56"/>
      <c r="D53" s="56"/>
      <c r="E53" s="56"/>
      <c r="F53" s="56"/>
      <c r="G53" s="56"/>
      <c r="H53" s="56"/>
      <c r="I53" s="56"/>
      <c r="J53" s="56"/>
    </row>
    <row r="54" spans="2:10" ht="15.75" thickBot="1" x14ac:dyDescent="0.3">
      <c r="B54" s="9"/>
      <c r="C54" s="9"/>
      <c r="D54" s="9"/>
      <c r="E54" s="9"/>
      <c r="F54" s="9"/>
      <c r="G54" s="9"/>
      <c r="H54" s="9"/>
      <c r="I54" s="9"/>
      <c r="J54" s="9"/>
    </row>
    <row r="55" spans="2:10" ht="16.5" thickBot="1" x14ac:dyDescent="0.3">
      <c r="B55" s="129" t="s">
        <v>16</v>
      </c>
      <c r="C55" s="96"/>
      <c r="D55" s="58"/>
      <c r="E55" s="119"/>
      <c r="F55" s="119"/>
      <c r="G55" s="119"/>
      <c r="H55" s="119"/>
      <c r="I55" s="119"/>
      <c r="J55" s="59"/>
    </row>
    <row r="56" spans="2:10" ht="16.5" thickBot="1" x14ac:dyDescent="0.3">
      <c r="B56" s="79" t="s">
        <v>29</v>
      </c>
      <c r="C56" s="48"/>
      <c r="D56" s="120"/>
      <c r="E56" s="121"/>
      <c r="F56" s="121"/>
      <c r="G56" s="121"/>
      <c r="H56" s="121"/>
      <c r="I56" s="121"/>
      <c r="J56" s="122"/>
    </row>
    <row r="57" spans="2:10" x14ac:dyDescent="0.25">
      <c r="B57" s="115" t="s">
        <v>45</v>
      </c>
      <c r="C57" s="116"/>
      <c r="D57" s="123"/>
      <c r="E57" s="124"/>
      <c r="F57" s="124"/>
      <c r="G57" s="124"/>
      <c r="H57" s="124"/>
      <c r="I57" s="124"/>
      <c r="J57" s="125"/>
    </row>
    <row r="58" spans="2:10" ht="15.75" thickBot="1" x14ac:dyDescent="0.3">
      <c r="B58" s="117"/>
      <c r="C58" s="118"/>
      <c r="D58" s="126"/>
      <c r="E58" s="127"/>
      <c r="F58" s="127"/>
      <c r="G58" s="127"/>
      <c r="H58" s="127"/>
      <c r="I58" s="127"/>
      <c r="J58" s="128"/>
    </row>
    <row r="59" spans="2:10" ht="16.5" thickBot="1" x14ac:dyDescent="0.3">
      <c r="B59" s="129" t="s">
        <v>28</v>
      </c>
      <c r="C59" s="96"/>
      <c r="D59" s="58"/>
      <c r="E59" s="119"/>
      <c r="F59" s="119"/>
      <c r="G59" s="119"/>
      <c r="H59" s="119"/>
      <c r="I59" s="119"/>
      <c r="J59" s="59"/>
    </row>
    <row r="60" spans="2:10" x14ac:dyDescent="0.25">
      <c r="B60" s="17"/>
      <c r="C60" s="17"/>
      <c r="D60" s="19"/>
      <c r="E60" s="19"/>
      <c r="F60" s="19"/>
      <c r="G60" s="19"/>
      <c r="H60" s="19"/>
      <c r="I60" s="19"/>
      <c r="J60" s="19"/>
    </row>
    <row r="61" spans="2:10" ht="45.75" customHeight="1" thickBot="1" x14ac:dyDescent="0.3">
      <c r="B61" s="34" t="s">
        <v>21</v>
      </c>
      <c r="C61" s="35" t="s">
        <v>30</v>
      </c>
      <c r="D61" s="35" t="s">
        <v>24</v>
      </c>
      <c r="E61" s="36" t="s">
        <v>33</v>
      </c>
      <c r="F61" s="86" t="s">
        <v>18</v>
      </c>
      <c r="G61" s="87"/>
      <c r="H61" s="130" t="s">
        <v>19</v>
      </c>
      <c r="I61" s="130"/>
      <c r="J61" s="130"/>
    </row>
    <row r="62" spans="2:10" ht="44.25" customHeight="1" thickBot="1" x14ac:dyDescent="0.3">
      <c r="B62" s="37"/>
      <c r="C62" s="37"/>
      <c r="D62" s="37"/>
      <c r="E62" s="38"/>
      <c r="F62" s="113">
        <f>IF(D56=0,0.19,IF(D56=1,0.21,(0.21+(D56*0.01)-0.01)))</f>
        <v>0.19</v>
      </c>
      <c r="G62" s="114"/>
      <c r="H62" s="131">
        <f>IFERROR(IF(B62=0,(F62*E62),(B62*E62*F62)),0)</f>
        <v>0</v>
      </c>
      <c r="I62" s="132"/>
      <c r="J62" s="133"/>
    </row>
    <row r="63" spans="2:10" ht="29.25" customHeight="1" thickBot="1" x14ac:dyDescent="0.3">
      <c r="B63" s="39"/>
      <c r="C63" s="39"/>
      <c r="D63" s="40"/>
      <c r="E63" s="40"/>
      <c r="F63" s="40"/>
      <c r="G63" s="39"/>
      <c r="H63" s="39"/>
      <c r="I63" s="40"/>
      <c r="J63" s="40"/>
    </row>
    <row r="64" spans="2:10" ht="16.5" thickBot="1" x14ac:dyDescent="0.3">
      <c r="B64" s="108" t="s">
        <v>16</v>
      </c>
      <c r="C64" s="109"/>
      <c r="D64" s="110"/>
      <c r="E64" s="111"/>
      <c r="F64" s="111"/>
      <c r="G64" s="111"/>
      <c r="H64" s="111"/>
      <c r="I64" s="111"/>
      <c r="J64" s="112"/>
    </row>
    <row r="65" spans="2:10" ht="16.5" thickBot="1" x14ac:dyDescent="0.3">
      <c r="B65" s="108" t="s">
        <v>29</v>
      </c>
      <c r="C65" s="109"/>
      <c r="D65" s="134"/>
      <c r="E65" s="135"/>
      <c r="F65" s="135"/>
      <c r="G65" s="135"/>
      <c r="H65" s="135"/>
      <c r="I65" s="135"/>
      <c r="J65" s="136"/>
    </row>
    <row r="66" spans="2:10" x14ac:dyDescent="0.25">
      <c r="B66" s="137" t="s">
        <v>25</v>
      </c>
      <c r="C66" s="138"/>
      <c r="D66" s="141"/>
      <c r="E66" s="142"/>
      <c r="F66" s="142"/>
      <c r="G66" s="142"/>
      <c r="H66" s="142"/>
      <c r="I66" s="142"/>
      <c r="J66" s="143"/>
    </row>
    <row r="67" spans="2:10" ht="15.75" thickBot="1" x14ac:dyDescent="0.3">
      <c r="B67" s="139"/>
      <c r="C67" s="140"/>
      <c r="D67" s="144"/>
      <c r="E67" s="145"/>
      <c r="F67" s="145"/>
      <c r="G67" s="145"/>
      <c r="H67" s="145"/>
      <c r="I67" s="145"/>
      <c r="J67" s="146"/>
    </row>
    <row r="68" spans="2:10" ht="16.5" thickBot="1" x14ac:dyDescent="0.3">
      <c r="B68" s="108" t="s">
        <v>28</v>
      </c>
      <c r="C68" s="109"/>
      <c r="D68" s="110"/>
      <c r="E68" s="111"/>
      <c r="F68" s="111"/>
      <c r="G68" s="111"/>
      <c r="H68" s="111"/>
      <c r="I68" s="111"/>
      <c r="J68" s="112"/>
    </row>
    <row r="69" spans="2:10" ht="15.75" x14ac:dyDescent="0.25">
      <c r="B69" s="32"/>
      <c r="C69" s="32"/>
      <c r="D69" s="31"/>
      <c r="E69" s="31"/>
      <c r="F69" s="31"/>
      <c r="G69" s="31"/>
      <c r="H69" s="31"/>
      <c r="I69" s="31"/>
      <c r="J69" s="31"/>
    </row>
    <row r="70" spans="2:10" ht="45.75" customHeight="1" thickBot="1" x14ac:dyDescent="0.3">
      <c r="B70" s="41" t="s">
        <v>21</v>
      </c>
      <c r="C70" s="42" t="s">
        <v>30</v>
      </c>
      <c r="D70" s="42" t="s">
        <v>47</v>
      </c>
      <c r="E70" s="43" t="s">
        <v>33</v>
      </c>
      <c r="F70" s="86" t="s">
        <v>18</v>
      </c>
      <c r="G70" s="87"/>
      <c r="H70" s="86" t="s">
        <v>19</v>
      </c>
      <c r="I70" s="147"/>
      <c r="J70" s="87"/>
    </row>
    <row r="71" spans="2:10" ht="44.25" customHeight="1" thickBot="1" x14ac:dyDescent="0.3">
      <c r="B71" s="37"/>
      <c r="C71" s="37"/>
      <c r="D71" s="37"/>
      <c r="E71" s="38"/>
      <c r="F71" s="148">
        <f>IF(D65=0,0.19,IF(D65=1,0.21,(0.21+(D65*0.01)-0.01)))</f>
        <v>0.19</v>
      </c>
      <c r="G71" s="149"/>
      <c r="H71" s="150">
        <f>IFERROR(IF(B71=0,(F71*E71),(B71*E71*F71)),0)</f>
        <v>0</v>
      </c>
      <c r="I71" s="151"/>
      <c r="J71" s="152"/>
    </row>
    <row r="72" spans="2:10" ht="29.25" customHeight="1" thickBot="1" x14ac:dyDescent="0.3">
      <c r="B72" s="39"/>
      <c r="C72" s="39"/>
      <c r="D72" s="40"/>
      <c r="E72" s="40"/>
      <c r="F72" s="40"/>
      <c r="G72" s="39"/>
      <c r="H72" s="39"/>
      <c r="I72" s="40"/>
      <c r="J72" s="40"/>
    </row>
    <row r="73" spans="2:10" ht="16.5" thickBot="1" x14ac:dyDescent="0.3">
      <c r="B73" s="108" t="s">
        <v>16</v>
      </c>
      <c r="C73" s="109"/>
      <c r="D73" s="110"/>
      <c r="E73" s="111"/>
      <c r="F73" s="111"/>
      <c r="G73" s="111"/>
      <c r="H73" s="111"/>
      <c r="I73" s="111"/>
      <c r="J73" s="112"/>
    </row>
    <row r="74" spans="2:10" ht="16.5" thickBot="1" x14ac:dyDescent="0.3">
      <c r="B74" s="108" t="s">
        <v>29</v>
      </c>
      <c r="C74" s="109"/>
      <c r="D74" s="134"/>
      <c r="E74" s="135"/>
      <c r="F74" s="135"/>
      <c r="G74" s="135"/>
      <c r="H74" s="135"/>
      <c r="I74" s="135"/>
      <c r="J74" s="136"/>
    </row>
    <row r="75" spans="2:10" x14ac:dyDescent="0.25">
      <c r="B75" s="137" t="s">
        <v>25</v>
      </c>
      <c r="C75" s="138"/>
      <c r="D75" s="141"/>
      <c r="E75" s="142"/>
      <c r="F75" s="142"/>
      <c r="G75" s="142"/>
      <c r="H75" s="142"/>
      <c r="I75" s="142"/>
      <c r="J75" s="143"/>
    </row>
    <row r="76" spans="2:10" ht="15.75" thickBot="1" x14ac:dyDescent="0.3">
      <c r="B76" s="139"/>
      <c r="C76" s="140"/>
      <c r="D76" s="144"/>
      <c r="E76" s="145"/>
      <c r="F76" s="145"/>
      <c r="G76" s="145"/>
      <c r="H76" s="145"/>
      <c r="I76" s="145"/>
      <c r="J76" s="146"/>
    </row>
    <row r="77" spans="2:10" ht="16.5" thickBot="1" x14ac:dyDescent="0.3">
      <c r="B77" s="108" t="s">
        <v>28</v>
      </c>
      <c r="C77" s="109"/>
      <c r="D77" s="110"/>
      <c r="E77" s="111"/>
      <c r="F77" s="111"/>
      <c r="G77" s="111"/>
      <c r="H77" s="111"/>
      <c r="I77" s="111"/>
      <c r="J77" s="112"/>
    </row>
    <row r="78" spans="2:10" ht="15.75" x14ac:dyDescent="0.25">
      <c r="B78" s="32"/>
      <c r="C78" s="32"/>
      <c r="D78" s="31"/>
      <c r="E78" s="31"/>
      <c r="F78" s="31"/>
      <c r="G78" s="31"/>
      <c r="H78" s="31"/>
      <c r="I78" s="31"/>
      <c r="J78" s="31"/>
    </row>
    <row r="79" spans="2:10" ht="45.75" customHeight="1" thickBot="1" x14ac:dyDescent="0.3">
      <c r="B79" s="41" t="s">
        <v>21</v>
      </c>
      <c r="C79" s="42" t="s">
        <v>30</v>
      </c>
      <c r="D79" s="42" t="s">
        <v>47</v>
      </c>
      <c r="E79" s="43" t="s">
        <v>33</v>
      </c>
      <c r="F79" s="86" t="s">
        <v>18</v>
      </c>
      <c r="G79" s="87"/>
      <c r="H79" s="86" t="s">
        <v>19</v>
      </c>
      <c r="I79" s="147"/>
      <c r="J79" s="87"/>
    </row>
    <row r="80" spans="2:10" ht="44.25" customHeight="1" thickBot="1" x14ac:dyDescent="0.3">
      <c r="B80" s="37"/>
      <c r="C80" s="37"/>
      <c r="D80" s="37"/>
      <c r="E80" s="38"/>
      <c r="F80" s="148">
        <f>IF(D74=0,0.19,IF(D74=1,0.21,(0.21+(D74*0.01)-0.01)))</f>
        <v>0.19</v>
      </c>
      <c r="G80" s="149"/>
      <c r="H80" s="150">
        <f>IFERROR(IF(B80=0,(F80*E80),(B80*E80*F80)),0)</f>
        <v>0</v>
      </c>
      <c r="I80" s="151"/>
      <c r="J80" s="152"/>
    </row>
    <row r="81" spans="2:10" ht="15.75" x14ac:dyDescent="0.25">
      <c r="B81" s="20"/>
      <c r="C81" s="20"/>
      <c r="D81" s="20"/>
      <c r="E81" s="20"/>
      <c r="F81" s="20"/>
      <c r="G81" s="20"/>
      <c r="H81" s="20"/>
      <c r="I81" s="20"/>
      <c r="J81" s="20"/>
    </row>
    <row r="82" spans="2:10" ht="16.5" thickBot="1" x14ac:dyDescent="0.3">
      <c r="B82" s="20"/>
      <c r="C82" s="20"/>
      <c r="D82" s="20"/>
      <c r="E82" s="20"/>
      <c r="F82" s="20"/>
      <c r="G82" s="20"/>
      <c r="H82" s="20"/>
      <c r="I82" s="20"/>
      <c r="J82" s="20"/>
    </row>
    <row r="83" spans="2:10" ht="16.5" thickBot="1" x14ac:dyDescent="0.3">
      <c r="B83" s="20"/>
      <c r="C83" s="20"/>
      <c r="D83" s="20"/>
      <c r="E83" s="20"/>
      <c r="F83" s="20"/>
      <c r="G83" s="20" t="s">
        <v>31</v>
      </c>
      <c r="H83" s="20"/>
      <c r="I83" s="131">
        <f>H80+H71+H62</f>
        <v>0</v>
      </c>
      <c r="J83" s="133"/>
    </row>
    <row r="84" spans="2:10" x14ac:dyDescent="0.25"/>
    <row r="85" spans="2:10" x14ac:dyDescent="0.25"/>
    <row r="86" spans="2:10" x14ac:dyDescent="0.25"/>
    <row r="87" spans="2:10" x14ac:dyDescent="0.25"/>
    <row r="88" spans="2:10" x14ac:dyDescent="0.25"/>
    <row r="89" spans="2:10" ht="15.75" x14ac:dyDescent="0.25">
      <c r="B89" s="20" t="s">
        <v>44</v>
      </c>
      <c r="C89" s="20"/>
    </row>
    <row r="90" spans="2:10" ht="15.75" x14ac:dyDescent="0.25">
      <c r="B90" s="20" t="s">
        <v>51</v>
      </c>
      <c r="C90" s="20"/>
    </row>
    <row r="91" spans="2:10" ht="15.75" x14ac:dyDescent="0.25">
      <c r="B91" s="20" t="s">
        <v>48</v>
      </c>
      <c r="C91" s="20"/>
    </row>
    <row r="92" spans="2:10" x14ac:dyDescent="0.25"/>
    <row r="93" spans="2:10" x14ac:dyDescent="0.25"/>
    <row r="94" spans="2:10" x14ac:dyDescent="0.25"/>
    <row r="95" spans="2:10" x14ac:dyDescent="0.25"/>
    <row r="96" spans="2:1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sheetProtection algorithmName="SHA-512" hashValue="Q/AA56N3cYyr1Ml2yzgW0A09dvNa6ro9xBibfUnTpmgQir9iYismwXa1QFCEZwHQUq8R/Lr9X9nxQiFrinLbxA==" saltValue="VNr3v/O7HRKel7d+fVadpg==" spinCount="100000" sheet="1" selectLockedCells="1"/>
  <mergeCells count="88">
    <mergeCell ref="I83:J83"/>
    <mergeCell ref="B75:C76"/>
    <mergeCell ref="D75:J76"/>
    <mergeCell ref="B77:C77"/>
    <mergeCell ref="D77:J77"/>
    <mergeCell ref="F79:G79"/>
    <mergeCell ref="H79:J79"/>
    <mergeCell ref="F80:G80"/>
    <mergeCell ref="H80:J80"/>
    <mergeCell ref="F70:G70"/>
    <mergeCell ref="H70:J70"/>
    <mergeCell ref="F71:G71"/>
    <mergeCell ref="H71:J71"/>
    <mergeCell ref="B74:C74"/>
    <mergeCell ref="D74:J74"/>
    <mergeCell ref="B73:C73"/>
    <mergeCell ref="D73:J73"/>
    <mergeCell ref="B65:C65"/>
    <mergeCell ref="D65:J65"/>
    <mergeCell ref="B66:C67"/>
    <mergeCell ref="D66:J67"/>
    <mergeCell ref="B68:C68"/>
    <mergeCell ref="D68:J68"/>
    <mergeCell ref="B64:C64"/>
    <mergeCell ref="D64:J64"/>
    <mergeCell ref="F62:G62"/>
    <mergeCell ref="B57:C58"/>
    <mergeCell ref="D55:J55"/>
    <mergeCell ref="D56:J56"/>
    <mergeCell ref="D57:J58"/>
    <mergeCell ref="B55:C55"/>
    <mergeCell ref="B56:C56"/>
    <mergeCell ref="H61:J61"/>
    <mergeCell ref="H62:J62"/>
    <mergeCell ref="D59:J59"/>
    <mergeCell ref="B59:C59"/>
    <mergeCell ref="C25:I25"/>
    <mergeCell ref="C26:I26"/>
    <mergeCell ref="B51:J51"/>
    <mergeCell ref="E43:G43"/>
    <mergeCell ref="H43:J43"/>
    <mergeCell ref="E44:G44"/>
    <mergeCell ref="H42:J42"/>
    <mergeCell ref="C24:I24"/>
    <mergeCell ref="C21:I21"/>
    <mergeCell ref="B15:J15"/>
    <mergeCell ref="B20:J20"/>
    <mergeCell ref="B18:I18"/>
    <mergeCell ref="B16:J16"/>
    <mergeCell ref="E45:G45"/>
    <mergeCell ref="B44:D44"/>
    <mergeCell ref="B45:D45"/>
    <mergeCell ref="B43:D43"/>
    <mergeCell ref="F61:G61"/>
    <mergeCell ref="B52:J52"/>
    <mergeCell ref="B53:J53"/>
    <mergeCell ref="B50:J50"/>
    <mergeCell ref="H44:J44"/>
    <mergeCell ref="C27:I27"/>
    <mergeCell ref="B28:I28"/>
    <mergeCell ref="B32:J33"/>
    <mergeCell ref="B42:D42"/>
    <mergeCell ref="E42:G42"/>
    <mergeCell ref="F30:I30"/>
    <mergeCell ref="B35:C35"/>
    <mergeCell ref="B37:J37"/>
    <mergeCell ref="H38:J38"/>
    <mergeCell ref="H35:J35"/>
    <mergeCell ref="H39:J39"/>
    <mergeCell ref="D35:F35"/>
    <mergeCell ref="D38:F38"/>
    <mergeCell ref="H45:J45"/>
    <mergeCell ref="D39:F39"/>
    <mergeCell ref="B39:C39"/>
    <mergeCell ref="D2:H4"/>
    <mergeCell ref="B11:E11"/>
    <mergeCell ref="G11:J11"/>
    <mergeCell ref="B5:J5"/>
    <mergeCell ref="B6:J6"/>
    <mergeCell ref="B8:J8"/>
    <mergeCell ref="B7:G7"/>
    <mergeCell ref="B3:C3"/>
    <mergeCell ref="B2:C2"/>
    <mergeCell ref="H7:I7"/>
    <mergeCell ref="B38:C38"/>
    <mergeCell ref="B13:E13"/>
    <mergeCell ref="C22:I22"/>
    <mergeCell ref="C23:I23"/>
  </mergeCells>
  <conditionalFormatting sqref="H7:I7">
    <cfRule type="containsText" dxfId="1" priority="1" operator="containsText" text="Complete">
      <formula>NOT(ISERROR(SEARCH("Complete",H7)))</formula>
    </cfRule>
    <cfRule type="containsText" dxfId="0" priority="2" operator="containsText" text="Pending">
      <formula>NOT(ISERROR(SEARCH("Pending",H7)))</formula>
    </cfRule>
  </conditionalFormatting>
  <pageMargins left="0.7" right="0.7" top="0.75" bottom="0.75" header="0.3" footer="0.3"/>
  <pageSetup paperSize="9" scale="76"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lookups!$A$1:$A$2</xm:f>
          </x14:formula1>
          <xm:sqref>F63</xm:sqref>
        </x14:dataValidation>
        <x14:dataValidation type="list" allowBlank="1" showInputMessage="1" showErrorMessage="1" xr:uid="{00000000-0002-0000-0000-000001000000}">
          <x14:formula1>
            <xm:f>lookups!$C$1:$C$9</xm:f>
          </x14:formula1>
          <xm:sqref>D56 D65 D74</xm:sqref>
        </x14:dataValidation>
        <x14:dataValidation type="list" allowBlank="1" showInputMessage="1" showErrorMessage="1" xr:uid="{00000000-0002-0000-0000-000002000000}">
          <x14:formula1>
            <xm:f>lookups!$F$1:$F$2</xm:f>
          </x14:formula1>
          <xm:sqref>H7:I7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F9"/>
  <sheetViews>
    <sheetView workbookViewId="0">
      <selection activeCell="G4" sqref="G4"/>
    </sheetView>
  </sheetViews>
  <sheetFormatPr defaultColWidth="8.85546875" defaultRowHeight="15" x14ac:dyDescent="0.25"/>
  <sheetData>
    <row r="1" spans="1:6" x14ac:dyDescent="0.25">
      <c r="A1" t="s">
        <v>22</v>
      </c>
      <c r="C1">
        <v>0</v>
      </c>
      <c r="F1" t="s">
        <v>35</v>
      </c>
    </row>
    <row r="2" spans="1:6" x14ac:dyDescent="0.25">
      <c r="A2" t="s">
        <v>23</v>
      </c>
      <c r="C2">
        <v>1</v>
      </c>
      <c r="F2" t="s">
        <v>38</v>
      </c>
    </row>
    <row r="3" spans="1:6" x14ac:dyDescent="0.25">
      <c r="C3">
        <v>2</v>
      </c>
    </row>
    <row r="4" spans="1:6" x14ac:dyDescent="0.25">
      <c r="C4">
        <v>3</v>
      </c>
    </row>
    <row r="5" spans="1:6" x14ac:dyDescent="0.25">
      <c r="C5">
        <v>4</v>
      </c>
    </row>
    <row r="6" spans="1:6" x14ac:dyDescent="0.25">
      <c r="C6">
        <v>5</v>
      </c>
    </row>
    <row r="7" spans="1:6" x14ac:dyDescent="0.25">
      <c r="C7">
        <v>6</v>
      </c>
    </row>
    <row r="8" spans="1:6" x14ac:dyDescent="0.25">
      <c r="C8">
        <v>7</v>
      </c>
    </row>
    <row r="9" spans="1:6" x14ac:dyDescent="0.25">
      <c r="C9">
        <v>8</v>
      </c>
    </row>
  </sheetData>
  <sheetProtection password="C5B3"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B75E3F7A92294D8B8297FA7D632E29" ma:contentTypeVersion="12" ma:contentTypeDescription="Create a new document." ma:contentTypeScope="" ma:versionID="12308ec64714d9158a1cd5bee4a8848b">
  <xsd:schema xmlns:xsd="http://www.w3.org/2001/XMLSchema" xmlns:xs="http://www.w3.org/2001/XMLSchema" xmlns:p="http://schemas.microsoft.com/office/2006/metadata/properties" xmlns:ns3="5ced4d39-0a88-44f6-83e9-0d5c78af0350" xmlns:ns4="5f15f030-6997-4c8a-a926-cec62917ccaf" targetNamespace="http://schemas.microsoft.com/office/2006/metadata/properties" ma:root="true" ma:fieldsID="62ab2cb3bd37421f08e35b07e3ce0fd6" ns3:_="" ns4:_="">
    <xsd:import namespace="5ced4d39-0a88-44f6-83e9-0d5c78af0350"/>
    <xsd:import namespace="5f15f030-6997-4c8a-a926-cec62917cca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d4d39-0a88-44f6-83e9-0d5c78af03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15f030-6997-4c8a-a926-cec62917cc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ECEB40-4D48-465F-B3B8-0438743FD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d4d39-0a88-44f6-83e9-0d5c78af0350"/>
    <ds:schemaRef ds:uri="5f15f030-6997-4c8a-a926-cec62917c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D64808-F31D-40AD-A057-652B2C14A49B}">
  <ds:schemaRefs>
    <ds:schemaRef ds:uri="http://schemas.microsoft.com/sharepoint/v3/contenttype/forms"/>
  </ds:schemaRefs>
</ds:datastoreItem>
</file>

<file path=customXml/itemProps3.xml><?xml version="1.0" encoding="utf-8"?>
<ds:datastoreItem xmlns:ds="http://schemas.openxmlformats.org/officeDocument/2006/customXml" ds:itemID="{4AC9DDC8-5C1F-4936-9447-666374935DEB}">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5ced4d39-0a88-44f6-83e9-0d5c78af0350"/>
    <ds:schemaRef ds:uri="http://purl.org/dc/dcmitype/"/>
    <ds:schemaRef ds:uri="http://schemas.microsoft.com/office/infopath/2007/PartnerControls"/>
    <ds:schemaRef ds:uri="5f15f030-6997-4c8a-a926-cec62917cca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Student Expenses Claim Form</vt:lpstr>
      <vt:lpstr>lookups</vt:lpstr>
    </vt:vector>
  </TitlesOfParts>
  <Company>York St John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h.holmes</dc:creator>
  <cp:lastModifiedBy>Sarah Wilson</cp:lastModifiedBy>
  <cp:lastPrinted>2019-02-25T15:29:29Z</cp:lastPrinted>
  <dcterms:created xsi:type="dcterms:W3CDTF">2016-08-12T15:25:13Z</dcterms:created>
  <dcterms:modified xsi:type="dcterms:W3CDTF">2026-06-03T10:43:06Z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0x0101002AB75E3F7A92294D8B8297FA7D632E29</vt:lpwstr>
  </property>
</Properties>
</file>